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7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2" i="1" l="1"/>
  <c r="L5" i="1"/>
  <c r="L11" i="1" l="1"/>
  <c r="L10" i="1"/>
  <c r="L9" i="1"/>
  <c r="L8" i="1"/>
  <c r="L7" i="1"/>
  <c r="L6" i="1"/>
  <c r="H12" i="1" l="1"/>
  <c r="J12" i="1"/>
  <c r="K12" i="1"/>
  <c r="L12" i="1"/>
  <c r="I11" i="1" l="1"/>
  <c r="I10" i="1"/>
  <c r="I9" i="1"/>
  <c r="I8" i="1"/>
  <c r="I7" i="1"/>
  <c r="F12" i="1"/>
  <c r="F11" i="1"/>
  <c r="F10" i="1"/>
  <c r="F9" i="1"/>
  <c r="F8" i="1"/>
  <c r="F7" i="1"/>
  <c r="I6" i="1"/>
  <c r="F6" i="1"/>
  <c r="I5" i="1"/>
  <c r="F5" i="1"/>
  <c r="I12" i="1" l="1"/>
</calcChain>
</file>

<file path=xl/sharedStrings.xml><?xml version="1.0" encoding="utf-8"?>
<sst xmlns="http://schemas.openxmlformats.org/spreadsheetml/2006/main" count="64" uniqueCount="46">
  <si>
    <t>Наименование мероприятия</t>
  </si>
  <si>
    <t>Код бюджетной классификации (КВСР; КЦСР, КВР, КОСГУ)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</si>
  <si>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</si>
  <si>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</si>
  <si>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</si>
  <si>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</si>
  <si>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</si>
  <si>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</si>
  <si>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</si>
  <si>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</si>
  <si>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</si>
  <si>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</si>
  <si>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</si>
  <si>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</si>
  <si>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</si>
  <si>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</si>
  <si>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</si>
  <si>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</si>
  <si>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</si>
  <si>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>Неиспользованный остаток межбюджетного трансферта (тыс.руб.)</t>
  </si>
  <si>
    <t xml:space="preserve">Значение показателя результативности </t>
  </si>
  <si>
    <t xml:space="preserve">Итого </t>
  </si>
  <si>
    <t>наличие дополнительного соглашения</t>
  </si>
  <si>
    <t>За счет средств областного бюджета (тыс.руб)</t>
  </si>
  <si>
    <t>Всего (тыс.руб)</t>
  </si>
  <si>
    <t>1 шт.</t>
  </si>
  <si>
    <t>05030250001140 244 226 (МБ); 05030250070880 244 226(ОБ)</t>
  </si>
  <si>
    <t>Подсыпка дороги до кладбища по улице Заводская в д. Шепелево</t>
  </si>
  <si>
    <t>0,5 км.</t>
  </si>
  <si>
    <t>Ремонт двух общественного колодцев</t>
  </si>
  <si>
    <t>Ремонт общественного колодца в д. Шепелево</t>
  </si>
  <si>
    <t>2 шт.</t>
  </si>
  <si>
    <t>Ремонт уличного освещения в д. Черная Лахта</t>
  </si>
  <si>
    <t>Подсыпка дороги к кладбищу в деревне Коваши</t>
  </si>
  <si>
    <t>1,2 км.</t>
  </si>
  <si>
    <t>Восстановление системы дренажа</t>
  </si>
  <si>
    <t>1,3 км.</t>
  </si>
  <si>
    <t xml:space="preserve">Приобретение и установка светодиодных уличных ламп </t>
  </si>
  <si>
    <t>40 шт.</t>
  </si>
  <si>
    <t>Главный бухгалтер</t>
  </si>
  <si>
    <t>Магон А.Е.</t>
  </si>
  <si>
    <t>Филимонова Е.И.</t>
  </si>
  <si>
    <t>Филимонова Е.И.            8-813-76-76-233</t>
  </si>
  <si>
    <t xml:space="preserve">
ОТЧЕТ
об использовании субсидии, предоставленной из областного
бюджета Ленинградской области Лебяженскому городскому поселению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четвертый квартал 2016 года
</t>
  </si>
  <si>
    <t>15 шт.</t>
  </si>
  <si>
    <t>9 января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</si>
</sst>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2" fontId="0" fillId="2" borderId="0" xfId="0" applyNumberFormat="1" applyFill="1"/>
    <xf numFmtId="0" fontId="0" fillId="2" borderId="0" xfId="0" applyFill="1"/>
    <xf numFmtId="0" fontId="1" fillId="2" borderId="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0" fillId="0" borderId="12" xfId="0" applyBorder="1" applyAlignment="1"/>
    <xf numFmtId="0" fontId="6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0" workbookViewId="0">
      <selection activeCell="F30" sqref="F30"/>
    </sheetView>
  </sheetViews>
  <sheetFormatPr defaultRowHeight="15" x14ac:dyDescent="0.25"/>
  <cols>
    <col min="1" max="1" width="21.85546875" customWidth="1"/>
    <col min="2" max="2" width="9" customWidth="1"/>
    <col min="3" max="3" width="19.140625" customWidth="1"/>
    <col min="4" max="4" width="11.42578125" customWidth="1"/>
    <col min="5" max="5" width="10.140625" customWidth="1"/>
    <col min="6" max="6" width="10.5703125" customWidth="1"/>
    <col min="7" max="7" width="10.42578125" customWidth="1"/>
    <col min="9" max="9" width="8.7109375" customWidth="1"/>
    <col min="10" max="10" width="11.5703125" customWidth="1"/>
    <col min="11" max="11" width="10.85546875" customWidth="1"/>
    <col min="12" max="12" width="14.28515625" customWidth="1"/>
    <col min="13" max="13" width="17.7109375" customWidth="1"/>
  </cols>
  <sheetData>
    <row r="1" spans="1:17" x14ac:dyDescent="0.25">
      <c r="A1" s="1"/>
      <c r="B1" s="1"/>
    </row>
    <row r="2" spans="1:17" ht="138.6" customHeight="1" thickBot="1" x14ac:dyDescent="0.3">
      <c r="A2" s="51" t="s">
        <v>43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13"/>
    </row>
    <row r="3" spans="1:17" ht="114.6" customHeight="1" thickBot="1" x14ac:dyDescent="0.3">
      <c r="A3" s="43" t="s">
        <v>0</v>
      </c>
      <c r="B3" s="45" t="s">
        <v>20</v>
      </c>
      <c r="C3" s="45" t="s">
        <v>1</v>
      </c>
      <c r="D3" s="45" t="s">
        <v>2</v>
      </c>
      <c r="E3" s="45" t="s">
        <v>3</v>
      </c>
      <c r="F3" s="41" t="s">
        <v>4</v>
      </c>
      <c r="G3" s="41"/>
      <c r="H3" s="42"/>
      <c r="I3" s="40" t="s">
        <v>5</v>
      </c>
      <c r="J3" s="41"/>
      <c r="K3" s="42"/>
      <c r="L3" s="43" t="s">
        <v>19</v>
      </c>
      <c r="M3" s="45" t="s">
        <v>22</v>
      </c>
      <c r="N3" s="13"/>
    </row>
    <row r="4" spans="1:17" ht="135.6" customHeight="1" thickBot="1" x14ac:dyDescent="0.3">
      <c r="A4" s="49"/>
      <c r="B4" s="46"/>
      <c r="C4" s="46"/>
      <c r="D4" s="46"/>
      <c r="E4" s="46"/>
      <c r="F4" s="23" t="s">
        <v>24</v>
      </c>
      <c r="G4" s="23" t="s">
        <v>23</v>
      </c>
      <c r="H4" s="23" t="s">
        <v>17</v>
      </c>
      <c r="I4" s="23" t="s">
        <v>24</v>
      </c>
      <c r="J4" s="23" t="s">
        <v>18</v>
      </c>
      <c r="K4" s="23" t="s">
        <v>17</v>
      </c>
      <c r="L4" s="44"/>
      <c r="M4" s="50"/>
      <c r="N4" s="13"/>
    </row>
    <row r="5" spans="1:17" ht="60" x14ac:dyDescent="0.25">
      <c r="A5" s="21" t="s">
        <v>30</v>
      </c>
      <c r="B5" s="22" t="s">
        <v>25</v>
      </c>
      <c r="C5" s="22" t="s">
        <v>26</v>
      </c>
      <c r="D5" s="22" t="s">
        <v>25</v>
      </c>
      <c r="E5" s="22">
        <v>0</v>
      </c>
      <c r="F5" s="24">
        <f>G5+H5</f>
        <v>63.74</v>
      </c>
      <c r="G5" s="24">
        <v>57.95</v>
      </c>
      <c r="H5" s="24">
        <v>5.79</v>
      </c>
      <c r="I5" s="24">
        <f>J5+K5</f>
        <v>63.74</v>
      </c>
      <c r="J5" s="24">
        <v>57.95</v>
      </c>
      <c r="K5" s="24">
        <v>5.79</v>
      </c>
      <c r="L5" s="25">
        <f>G5-J5</f>
        <v>0</v>
      </c>
      <c r="M5" s="22"/>
      <c r="N5" s="13"/>
      <c r="O5" s="29"/>
      <c r="P5" s="29"/>
      <c r="Q5" s="29"/>
    </row>
    <row r="6" spans="1:17" s="38" customFormat="1" ht="60" x14ac:dyDescent="0.25">
      <c r="A6" s="30" t="s">
        <v>27</v>
      </c>
      <c r="B6" s="31" t="s">
        <v>28</v>
      </c>
      <c r="C6" s="32" t="s">
        <v>26</v>
      </c>
      <c r="D6" s="31" t="s">
        <v>28</v>
      </c>
      <c r="E6" s="31">
        <v>0</v>
      </c>
      <c r="F6" s="33">
        <f>G6+H6</f>
        <v>50.28</v>
      </c>
      <c r="G6" s="34">
        <v>45.8</v>
      </c>
      <c r="H6" s="34">
        <v>4.4800000000000004</v>
      </c>
      <c r="I6" s="33">
        <f>J6+K6</f>
        <v>50.28</v>
      </c>
      <c r="J6" s="34">
        <v>45.8</v>
      </c>
      <c r="K6" s="34">
        <v>4.4800000000000004</v>
      </c>
      <c r="L6" s="35">
        <f t="shared" ref="L6:L11" si="0">G6-J6</f>
        <v>0</v>
      </c>
      <c r="M6" s="31"/>
      <c r="N6" s="36"/>
      <c r="O6" s="37"/>
      <c r="P6" s="37"/>
      <c r="Q6" s="37"/>
    </row>
    <row r="7" spans="1:17" ht="60" x14ac:dyDescent="0.25">
      <c r="A7" s="21" t="s">
        <v>29</v>
      </c>
      <c r="B7" s="15" t="s">
        <v>31</v>
      </c>
      <c r="C7" s="22" t="s">
        <v>26</v>
      </c>
      <c r="D7" s="15" t="s">
        <v>31</v>
      </c>
      <c r="E7" s="15">
        <v>0</v>
      </c>
      <c r="F7" s="24">
        <f t="shared" ref="F7:F12" si="1">G7+H7</f>
        <v>186.58</v>
      </c>
      <c r="G7" s="26">
        <v>169.62</v>
      </c>
      <c r="H7" s="26">
        <v>16.96</v>
      </c>
      <c r="I7" s="24">
        <f t="shared" ref="I7:I11" si="2">J7+K7</f>
        <v>186.58</v>
      </c>
      <c r="J7" s="26">
        <v>169.62</v>
      </c>
      <c r="K7" s="26">
        <v>16.96</v>
      </c>
      <c r="L7" s="25">
        <f t="shared" si="0"/>
        <v>0</v>
      </c>
      <c r="M7" s="15"/>
      <c r="N7" s="13"/>
      <c r="O7" s="29"/>
      <c r="P7" s="29"/>
      <c r="Q7" s="29"/>
    </row>
    <row r="8" spans="1:17" ht="60" x14ac:dyDescent="0.25">
      <c r="A8" s="21" t="s">
        <v>32</v>
      </c>
      <c r="B8" s="15" t="s">
        <v>25</v>
      </c>
      <c r="C8" s="22" t="s">
        <v>26</v>
      </c>
      <c r="D8" s="15" t="s">
        <v>25</v>
      </c>
      <c r="E8" s="15">
        <v>0</v>
      </c>
      <c r="F8" s="24">
        <f t="shared" si="1"/>
        <v>303.85000000000002</v>
      </c>
      <c r="G8" s="26">
        <v>276.22000000000003</v>
      </c>
      <c r="H8" s="26">
        <v>27.63</v>
      </c>
      <c r="I8" s="24">
        <f t="shared" si="2"/>
        <v>303.85000000000002</v>
      </c>
      <c r="J8" s="26">
        <v>276.22000000000003</v>
      </c>
      <c r="K8" s="26">
        <v>27.63</v>
      </c>
      <c r="L8" s="25">
        <f t="shared" si="0"/>
        <v>0</v>
      </c>
      <c r="M8" s="15"/>
      <c r="N8" s="13"/>
    </row>
    <row r="9" spans="1:17" s="38" customFormat="1" ht="60" x14ac:dyDescent="0.25">
      <c r="A9" s="39" t="s">
        <v>33</v>
      </c>
      <c r="B9" s="31" t="s">
        <v>34</v>
      </c>
      <c r="C9" s="32" t="s">
        <v>26</v>
      </c>
      <c r="D9" s="31" t="s">
        <v>34</v>
      </c>
      <c r="E9" s="31">
        <v>0</v>
      </c>
      <c r="F9" s="33">
        <f t="shared" si="1"/>
        <v>47.68</v>
      </c>
      <c r="G9" s="34">
        <v>43.21</v>
      </c>
      <c r="H9" s="34">
        <v>4.47</v>
      </c>
      <c r="I9" s="33">
        <f t="shared" si="2"/>
        <v>47.68</v>
      </c>
      <c r="J9" s="34">
        <v>43.21</v>
      </c>
      <c r="K9" s="34">
        <v>4.47</v>
      </c>
      <c r="L9" s="35">
        <f t="shared" si="0"/>
        <v>0</v>
      </c>
      <c r="M9" s="31"/>
      <c r="N9" s="36"/>
    </row>
    <row r="10" spans="1:17" s="38" customFormat="1" ht="63" customHeight="1" x14ac:dyDescent="0.25">
      <c r="A10" s="39" t="s">
        <v>35</v>
      </c>
      <c r="B10" s="31" t="s">
        <v>36</v>
      </c>
      <c r="C10" s="32" t="s">
        <v>26</v>
      </c>
      <c r="D10" s="31" t="s">
        <v>36</v>
      </c>
      <c r="E10" s="31">
        <v>0</v>
      </c>
      <c r="F10" s="33">
        <f t="shared" si="1"/>
        <v>105.77000000000001</v>
      </c>
      <c r="G10" s="34">
        <v>96.2</v>
      </c>
      <c r="H10" s="34">
        <v>9.57</v>
      </c>
      <c r="I10" s="33">
        <f t="shared" si="2"/>
        <v>105.77000000000001</v>
      </c>
      <c r="J10" s="34">
        <v>96.2</v>
      </c>
      <c r="K10" s="34">
        <v>9.57</v>
      </c>
      <c r="L10" s="35">
        <f t="shared" si="0"/>
        <v>0</v>
      </c>
      <c r="M10" s="31"/>
      <c r="N10" s="36"/>
    </row>
    <row r="11" spans="1:17" ht="64.5" customHeight="1" x14ac:dyDescent="0.25">
      <c r="A11" s="14" t="s">
        <v>37</v>
      </c>
      <c r="B11" s="15" t="s">
        <v>38</v>
      </c>
      <c r="C11" s="22" t="s">
        <v>26</v>
      </c>
      <c r="D11" s="15" t="s">
        <v>44</v>
      </c>
      <c r="E11" s="15">
        <v>0</v>
      </c>
      <c r="F11" s="24">
        <f t="shared" si="1"/>
        <v>76.509999999999991</v>
      </c>
      <c r="G11" s="26">
        <v>69.55</v>
      </c>
      <c r="H11" s="26">
        <v>6.96</v>
      </c>
      <c r="I11" s="24">
        <f t="shared" si="2"/>
        <v>76.509999999999991</v>
      </c>
      <c r="J11" s="26">
        <v>69.55</v>
      </c>
      <c r="K11" s="26">
        <v>6.96</v>
      </c>
      <c r="L11" s="25">
        <f t="shared" si="0"/>
        <v>0</v>
      </c>
      <c r="M11" s="15"/>
      <c r="N11" s="13"/>
      <c r="O11" s="29"/>
      <c r="P11" s="29"/>
      <c r="Q11" s="29"/>
    </row>
    <row r="12" spans="1:17" ht="15.75" thickBot="1" x14ac:dyDescent="0.3">
      <c r="A12" s="16" t="s">
        <v>21</v>
      </c>
      <c r="B12" s="17"/>
      <c r="C12" s="17"/>
      <c r="D12" s="17"/>
      <c r="E12" s="17"/>
      <c r="F12" s="24">
        <f t="shared" si="1"/>
        <v>834.41000000000008</v>
      </c>
      <c r="G12" s="27">
        <f>SUM(G5:G11)</f>
        <v>758.55000000000007</v>
      </c>
      <c r="H12" s="27">
        <f t="shared" ref="H12:L12" si="3">SUM(H5:H11)</f>
        <v>75.86</v>
      </c>
      <c r="I12" s="24">
        <f t="shared" si="3"/>
        <v>834.41</v>
      </c>
      <c r="J12" s="27">
        <f t="shared" si="3"/>
        <v>758.55000000000007</v>
      </c>
      <c r="K12" s="27">
        <f t="shared" si="3"/>
        <v>75.86</v>
      </c>
      <c r="L12" s="28">
        <f t="shared" si="3"/>
        <v>0</v>
      </c>
      <c r="M12" s="17"/>
      <c r="N12" s="13"/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7" x14ac:dyDescent="0.25">
      <c r="A14" s="55" t="s">
        <v>6</v>
      </c>
      <c r="B14" s="55"/>
      <c r="C14" s="55"/>
      <c r="D14" s="55"/>
      <c r="E14" s="55"/>
      <c r="F14" s="55"/>
      <c r="G14" s="2"/>
      <c r="H14" s="2"/>
      <c r="I14" s="3"/>
      <c r="J14" s="3"/>
      <c r="K14" s="4"/>
      <c r="L14" s="4"/>
      <c r="M14" s="4"/>
      <c r="N14" s="13"/>
    </row>
    <row r="15" spans="1:17" x14ac:dyDescent="0.25">
      <c r="A15" s="5" t="s">
        <v>7</v>
      </c>
      <c r="B15" s="5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13"/>
    </row>
    <row r="16" spans="1:17" x14ac:dyDescent="0.25">
      <c r="A16" s="5"/>
      <c r="B16" s="5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13"/>
    </row>
    <row r="17" spans="1:14" x14ac:dyDescent="0.25">
      <c r="A17" s="8" t="s">
        <v>8</v>
      </c>
      <c r="B17" s="8"/>
      <c r="C17" s="6"/>
      <c r="D17" s="6"/>
      <c r="E17" s="6"/>
      <c r="F17" s="6"/>
      <c r="G17" s="6"/>
      <c r="H17" s="6"/>
      <c r="I17" s="56" t="s">
        <v>16</v>
      </c>
      <c r="J17" s="56"/>
      <c r="K17" s="56"/>
      <c r="L17" s="56"/>
      <c r="M17" s="18"/>
      <c r="N17" s="13"/>
    </row>
    <row r="18" spans="1:14" x14ac:dyDescent="0.25">
      <c r="A18" s="8"/>
      <c r="B18" s="8"/>
      <c r="C18" s="58"/>
      <c r="D18" s="58"/>
      <c r="E18" s="58" t="s">
        <v>40</v>
      </c>
      <c r="F18" s="59"/>
      <c r="G18" s="59"/>
      <c r="H18" s="9"/>
      <c r="I18" s="57"/>
      <c r="J18" s="57"/>
      <c r="K18" s="57"/>
      <c r="L18" s="57"/>
      <c r="M18" s="19"/>
      <c r="N18" s="13"/>
    </row>
    <row r="19" spans="1:14" x14ac:dyDescent="0.25">
      <c r="A19" s="6"/>
      <c r="B19" s="6"/>
      <c r="C19" s="60" t="s">
        <v>9</v>
      </c>
      <c r="D19" s="60"/>
      <c r="E19" s="60" t="s">
        <v>10</v>
      </c>
      <c r="F19" s="60"/>
      <c r="G19" s="60"/>
      <c r="H19" s="10"/>
      <c r="I19" s="57"/>
      <c r="J19" s="57"/>
      <c r="K19" s="57"/>
      <c r="L19" s="57"/>
      <c r="M19" s="19"/>
      <c r="N19" s="13"/>
    </row>
    <row r="20" spans="1:14" x14ac:dyDescent="0.25">
      <c r="A20" s="11" t="s">
        <v>39</v>
      </c>
      <c r="B20" s="11"/>
      <c r="C20" s="59"/>
      <c r="D20" s="59"/>
      <c r="E20" s="58" t="s">
        <v>41</v>
      </c>
      <c r="F20" s="58"/>
      <c r="G20" s="58"/>
      <c r="H20" s="6"/>
      <c r="I20" s="57"/>
      <c r="J20" s="57"/>
      <c r="K20" s="57"/>
      <c r="L20" s="57"/>
      <c r="M20" s="19"/>
      <c r="N20" s="13"/>
    </row>
    <row r="21" spans="1:14" x14ac:dyDescent="0.25">
      <c r="A21" s="6"/>
      <c r="B21" s="6"/>
      <c r="C21" s="60" t="s">
        <v>9</v>
      </c>
      <c r="D21" s="60"/>
      <c r="E21" s="60" t="s">
        <v>10</v>
      </c>
      <c r="F21" s="60"/>
      <c r="G21" s="60"/>
      <c r="H21" s="6"/>
      <c r="I21" s="54" t="s">
        <v>11</v>
      </c>
      <c r="J21" s="54"/>
      <c r="K21" s="61" t="s">
        <v>12</v>
      </c>
      <c r="L21" s="61"/>
      <c r="M21" s="20"/>
      <c r="N21" s="13"/>
    </row>
    <row r="22" spans="1:14" x14ac:dyDescent="0.25">
      <c r="A22" s="6"/>
      <c r="B22" s="6"/>
      <c r="C22" s="10"/>
      <c r="D22" s="10"/>
      <c r="E22" s="10"/>
      <c r="F22" s="10"/>
      <c r="G22" s="10"/>
      <c r="H22" s="6"/>
      <c r="I22" s="54" t="s">
        <v>13</v>
      </c>
      <c r="J22" s="54"/>
      <c r="K22" s="54" t="s">
        <v>10</v>
      </c>
      <c r="L22" s="54"/>
      <c r="M22" s="12"/>
      <c r="N22" s="13"/>
    </row>
    <row r="23" spans="1:14" x14ac:dyDescent="0.25">
      <c r="A23" s="6"/>
      <c r="B23" s="6"/>
      <c r="C23" s="10"/>
      <c r="D23" s="10"/>
      <c r="E23" s="10"/>
      <c r="F23" s="6"/>
      <c r="G23" s="6"/>
      <c r="H23" s="12"/>
      <c r="I23" s="12"/>
      <c r="J23" s="12"/>
      <c r="K23" s="12"/>
      <c r="L23" s="12"/>
      <c r="M23" s="12"/>
      <c r="N23" s="13"/>
    </row>
    <row r="24" spans="1:14" x14ac:dyDescent="0.25">
      <c r="A24" s="6"/>
      <c r="B24" s="6"/>
      <c r="C24" s="10"/>
      <c r="D24" s="10"/>
      <c r="E24" s="10"/>
      <c r="F24" s="6"/>
      <c r="G24" s="6"/>
      <c r="H24" s="12"/>
      <c r="I24" s="12"/>
      <c r="J24" s="12"/>
      <c r="K24" s="12"/>
      <c r="L24" s="12"/>
      <c r="M24" s="12"/>
      <c r="N24" s="13"/>
    </row>
    <row r="25" spans="1:14" x14ac:dyDescent="0.25">
      <c r="A25" s="6" t="s">
        <v>15</v>
      </c>
      <c r="B25" s="6"/>
      <c r="C25" s="47" t="s">
        <v>42</v>
      </c>
      <c r="D25" s="48"/>
      <c r="E25" s="48"/>
      <c r="F25" s="48"/>
      <c r="G25" s="48"/>
      <c r="H25" s="6"/>
      <c r="I25" s="6"/>
      <c r="J25" s="6"/>
      <c r="K25" s="6"/>
      <c r="L25" s="6"/>
      <c r="M25" s="6"/>
      <c r="N25" s="13"/>
    </row>
    <row r="26" spans="1:14" x14ac:dyDescent="0.25">
      <c r="A26" s="5" t="s">
        <v>14</v>
      </c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13"/>
    </row>
    <row r="27" spans="1:14" x14ac:dyDescent="0.25">
      <c r="A27" s="6" t="s">
        <v>45</v>
      </c>
      <c r="B27" s="6"/>
      <c r="C27" s="6"/>
      <c r="D27" s="6"/>
      <c r="E27" s="6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6"/>
      <c r="B28" s="6"/>
      <c r="C28" s="6"/>
      <c r="D28" s="6"/>
      <c r="E28" s="6"/>
      <c r="F28" s="13"/>
      <c r="G28" s="13"/>
      <c r="H28" s="13"/>
      <c r="I28" s="13"/>
      <c r="J28" s="13"/>
      <c r="K28" s="13"/>
      <c r="L28" s="13"/>
      <c r="M28" s="13"/>
      <c r="N28" s="13"/>
    </row>
  </sheetData>
  <mergeCells count="25">
    <mergeCell ref="M3:M4"/>
    <mergeCell ref="A2:M2"/>
    <mergeCell ref="I22:J22"/>
    <mergeCell ref="K22:L22"/>
    <mergeCell ref="A14:F14"/>
    <mergeCell ref="I17:L20"/>
    <mergeCell ref="C18:D18"/>
    <mergeCell ref="E18:G18"/>
    <mergeCell ref="C19:D19"/>
    <mergeCell ref="E19:G19"/>
    <mergeCell ref="C20:D20"/>
    <mergeCell ref="E20:G20"/>
    <mergeCell ref="C21:D21"/>
    <mergeCell ref="E21:G21"/>
    <mergeCell ref="I21:J21"/>
    <mergeCell ref="K21:L21"/>
    <mergeCell ref="I3:K3"/>
    <mergeCell ref="L3:L4"/>
    <mergeCell ref="B3:B4"/>
    <mergeCell ref="C25:G25"/>
    <mergeCell ref="A3:A4"/>
    <mergeCell ref="C3:C4"/>
    <mergeCell ref="D3:D4"/>
    <mergeCell ref="E3:E4"/>
    <mergeCell ref="F3:H3"/>
  </mergeCells>
  <phoneticPr fontId="0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Наташа</cp:lastModifiedBy>
  <cp:lastPrinted>2017-01-17T09:46:32Z</cp:lastPrinted>
  <dcterms:created xsi:type="dcterms:W3CDTF">2016-06-17T07:53:28Z</dcterms:created>
  <dcterms:modified xsi:type="dcterms:W3CDTF">2017-01-17T09:47:06Z</dcterms:modified>
</cp:coreProperties>
</file>